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<sst xmlns="http://schemas.openxmlformats.org/spreadsheetml/2006/main" count="55" uniqueCount="43">
  <si>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S.NO</t>
  </si>
  <si>
    <t>ADI VE SOYADI</t>
  </si>
  <si>
    <t>GÖREVİ</t>
  </si>
  <si>
    <t>TELEFON</t>
  </si>
  <si>
    <t>Talip ÇİNÇİK</t>
  </si>
  <si>
    <t>Durdu SAYAN</t>
  </si>
  <si>
    <t xml:space="preserve">Başkan </t>
  </si>
  <si>
    <t>Başkan Yardımcısı</t>
  </si>
  <si>
    <t>Sayman</t>
  </si>
  <si>
    <t>Katip</t>
  </si>
  <si>
    <t>Üye</t>
  </si>
  <si>
    <t>İLETİŞİM ADRESİ</t>
  </si>
  <si>
    <t>İlçe Milli Eğitim Müdürlüğü</t>
  </si>
  <si>
    <t xml:space="preserve">İlçe Milli Eğitim Müdürlüğü </t>
  </si>
  <si>
    <t>TUFANBEYLİ HALK EĞİTİMİ MERKEZİ MÜDÜRLÜĞÜ
OKUL AİLE BİRLİĞİ YÖNETİM KURULU</t>
  </si>
  <si>
    <t>TUFANBEYLİ HALK EĞİTİMİ MERKEZİ MÜDÜRLÜĞÜ
OKUL AİLE BİRLİĞİ DENETİM KURULU</t>
  </si>
  <si>
    <t>Fatma KILIÇ</t>
  </si>
  <si>
    <t>Başkan</t>
  </si>
  <si>
    <t>Halk Eğitimi Merkezi Müdürlüğü</t>
  </si>
  <si>
    <t>TUFANBEYLİ HALK EĞİTİMİ MERKEZİ MÜDÜRLÜĞÜ
2016 YILI HESAPLARI</t>
  </si>
  <si>
    <t>TOPLAM</t>
  </si>
  <si>
    <t>GELİR</t>
  </si>
  <si>
    <t>TOPLAM GELİR</t>
  </si>
  <si>
    <t>GİDER</t>
  </si>
  <si>
    <t>KALAN NET</t>
  </si>
  <si>
    <t>Abdurrahman ALCI</t>
  </si>
  <si>
    <t>Yaşar KORKUTAN</t>
  </si>
  <si>
    <t>Nuh BOZTAŞ</t>
  </si>
  <si>
    <t>İsa Şevket OZAN</t>
  </si>
  <si>
    <t>OCAK 2017</t>
  </si>
  <si>
    <t>ŞUBAT 2017</t>
  </si>
  <si>
    <t>2016 YILINDAN DEVİR</t>
  </si>
  <si>
    <t>MART 2017</t>
  </si>
  <si>
    <t>NİSAN 2017</t>
  </si>
  <si>
    <t>MAYIS 2017</t>
  </si>
  <si>
    <t>HAZİRAN 2017</t>
  </si>
  <si>
    <t>TEMMUZ 2017</t>
  </si>
  <si>
    <t>AĞUSTOS 2017</t>
  </si>
  <si>
    <t>EYLÜL 2017</t>
  </si>
  <si>
    <t>EKİM 2017</t>
  </si>
  <si>
    <t>KASIM 2017</t>
  </si>
  <si>
    <t>ARALIK 2017</t>
  </si>
  <si>
    <t>Aliye Ebru GÜLMEZ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</si>
</sst>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\ &quot;TL&quot;"/>
    <numFmt numFmtId="173" formatCode="[$-41F]dd\ mmmm\ yyyy\ dddd"/>
    <numFmt numFmtId="174" formatCode="#,##0.00\ [$₺-41F]"/>
    <numFmt numFmtId="175" formatCode="#,##0.00[$₽-485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43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2" fontId="45" fillId="0" borderId="0" xfId="0" applyNumberFormat="1" applyFont="1" applyBorder="1" applyAlignment="1">
      <alignment horizontal="right" vertical="center"/>
    </xf>
    <xf numFmtId="4" fontId="44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4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43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 wrapText="1"/>
    </xf>
    <xf numFmtId="174" fontId="47" fillId="0" borderId="10" xfId="0" applyNumberFormat="1" applyFont="1" applyBorder="1" applyAlignment="1">
      <alignment horizontal="center" vertical="center"/>
    </xf>
    <xf numFmtId="17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174" fontId="43" fillId="0" borderId="1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B19" sqref="B19"/>
    </sheetView>
  </sheetViews>
  <sheetFormatPr defaultColWidth="9.140625" defaultRowHeight="15"/>
  <cols>
    <col min="1" max="1" width="6.28125" style="0" bestFit="1" customWidth="1"/>
    <col min="2" max="2" width="20.00390625" style="0" bestFit="1" customWidth="1"/>
    <col min="3" max="3" width="18.57421875" style="0" bestFit="1" customWidth="1"/>
    <col min="4" max="4" width="30.421875" style="0" bestFit="1" customWidth="1"/>
    <col min="5" max="5" width="12.421875" style="0" bestFit="1" customWidth="1"/>
    <col min="6" max="6" width="13.140625" style="0" bestFit="1" customWidth="1"/>
    <col min="10" max="10" width="13.57421875" style="0" bestFit="1" customWidth="1"/>
    <col min="11" max="11" width="11.140625" style="0" bestFit="1" customWidth="1"/>
    <col min="12" max="12" width="11.28125" style="0" bestFit="1" customWidth="1"/>
  </cols>
  <sheetData>
    <row r="1" spans="1:6" ht="32.25" customHeight="1">
      <c r="A1" s="24" t="s">
        <v>14</v>
      </c>
      <c r="B1" s="25"/>
      <c r="C1" s="25"/>
      <c r="D1" s="25"/>
      <c r="E1" s="25"/>
      <c r="F1" s="12"/>
    </row>
    <row r="2" spans="1:6" ht="21" customHeight="1">
      <c r="A2" s="13" t="s">
        <v>0</v>
      </c>
      <c r="B2" s="13" t="s">
        <v>1</v>
      </c>
      <c r="C2" s="13" t="s">
        <v>2</v>
      </c>
      <c r="D2" s="13" t="s">
        <v>11</v>
      </c>
      <c r="E2" s="13" t="s">
        <v>3</v>
      </c>
      <c r="F2" s="12"/>
    </row>
    <row r="3" spans="1:6" ht="15">
      <c r="A3" s="14">
        <v>1</v>
      </c>
      <c r="B3" s="14" t="s">
        <v>4</v>
      </c>
      <c r="C3" s="14" t="s">
        <v>6</v>
      </c>
      <c r="D3" s="14" t="s">
        <v>13</v>
      </c>
      <c r="E3" s="14"/>
      <c r="F3" s="12"/>
    </row>
    <row r="4" spans="1:6" ht="15">
      <c r="A4" s="14">
        <v>2</v>
      </c>
      <c r="B4" s="14" t="s">
        <v>25</v>
      </c>
      <c r="C4" s="14" t="s">
        <v>7</v>
      </c>
      <c r="D4" s="14" t="s">
        <v>12</v>
      </c>
      <c r="E4" s="14"/>
      <c r="F4" s="12"/>
    </row>
    <row r="5" spans="1:6" ht="15">
      <c r="A5" s="14">
        <v>3</v>
      </c>
      <c r="B5" s="14" t="s">
        <v>5</v>
      </c>
      <c r="C5" s="14" t="s">
        <v>8</v>
      </c>
      <c r="D5" s="14" t="s">
        <v>12</v>
      </c>
      <c r="E5" s="14"/>
      <c r="F5" s="12"/>
    </row>
    <row r="6" spans="1:6" ht="15">
      <c r="A6" s="14">
        <v>4</v>
      </c>
      <c r="B6" s="14" t="s">
        <v>26</v>
      </c>
      <c r="C6" s="14" t="s">
        <v>9</v>
      </c>
      <c r="D6" s="14" t="s">
        <v>12</v>
      </c>
      <c r="E6" s="14"/>
      <c r="F6" s="12"/>
    </row>
    <row r="7" spans="1:6" ht="15">
      <c r="A7" s="14">
        <v>5</v>
      </c>
      <c r="B7" s="14" t="s">
        <v>27</v>
      </c>
      <c r="C7" s="14" t="s">
        <v>10</v>
      </c>
      <c r="D7" s="14" t="s">
        <v>12</v>
      </c>
      <c r="E7" s="14"/>
      <c r="F7" s="12"/>
    </row>
    <row r="8" spans="1:6" ht="1.5" customHeight="1">
      <c r="A8" s="12"/>
      <c r="B8" s="12"/>
      <c r="C8" s="12"/>
      <c r="D8" s="12"/>
      <c r="E8" s="12"/>
      <c r="F8" s="12"/>
    </row>
    <row r="9" spans="1:6" ht="33.75" customHeight="1">
      <c r="A9" s="24" t="s">
        <v>15</v>
      </c>
      <c r="B9" s="25"/>
      <c r="C9" s="25"/>
      <c r="D9" s="25"/>
      <c r="E9" s="25"/>
      <c r="F9" s="12"/>
    </row>
    <row r="10" spans="1:6" ht="25.5" customHeight="1">
      <c r="A10" s="13" t="s">
        <v>0</v>
      </c>
      <c r="B10" s="13" t="s">
        <v>1</v>
      </c>
      <c r="C10" s="13" t="s">
        <v>2</v>
      </c>
      <c r="D10" s="13" t="s">
        <v>11</v>
      </c>
      <c r="E10" s="13" t="s">
        <v>3</v>
      </c>
      <c r="F10" s="12"/>
    </row>
    <row r="11" spans="1:6" ht="15">
      <c r="A11" s="14">
        <v>1</v>
      </c>
      <c r="B11" s="14" t="s">
        <v>42</v>
      </c>
      <c r="C11" s="14" t="s">
        <v>17</v>
      </c>
      <c r="D11" s="14" t="s">
        <v>18</v>
      </c>
      <c r="E11" s="14"/>
      <c r="F11" s="12"/>
    </row>
    <row r="12" spans="1:6" ht="15">
      <c r="A12" s="14">
        <v>2</v>
      </c>
      <c r="B12" s="14" t="s">
        <v>16</v>
      </c>
      <c r="C12" s="14" t="s">
        <v>10</v>
      </c>
      <c r="D12" s="14" t="s">
        <v>18</v>
      </c>
      <c r="E12" s="14"/>
      <c r="F12" s="12"/>
    </row>
    <row r="13" spans="1:6" ht="15">
      <c r="A13" s="14">
        <v>3</v>
      </c>
      <c r="B13" s="14" t="s">
        <v>28</v>
      </c>
      <c r="C13" s="14" t="s">
        <v>10</v>
      </c>
      <c r="D13" s="14" t="s">
        <v>18</v>
      </c>
      <c r="E13" s="14"/>
      <c r="F13" s="12"/>
    </row>
    <row r="14" spans="1:6" ht="0.75" customHeight="1">
      <c r="A14" s="12"/>
      <c r="B14" s="12"/>
      <c r="C14" s="12"/>
      <c r="D14" s="12"/>
      <c r="E14" s="12"/>
      <c r="F14" s="12"/>
    </row>
    <row r="15" spans="1:6" ht="39" customHeight="1">
      <c r="A15" s="24" t="s">
        <v>19</v>
      </c>
      <c r="B15" s="25"/>
      <c r="C15" s="25"/>
      <c r="D15" s="26"/>
      <c r="E15" s="26"/>
      <c r="F15" s="12"/>
    </row>
    <row r="16" spans="1:6" ht="15">
      <c r="A16" s="27" t="s">
        <v>31</v>
      </c>
      <c r="B16" s="27"/>
      <c r="C16" s="28"/>
      <c r="D16" s="29">
        <v>11254.27</v>
      </c>
      <c r="E16" s="29"/>
      <c r="F16" s="15"/>
    </row>
    <row r="17" spans="1:6" s="6" customFormat="1" ht="15">
      <c r="A17" s="16"/>
      <c r="B17" s="16"/>
      <c r="C17" s="16"/>
      <c r="D17" s="17"/>
      <c r="E17" s="18"/>
      <c r="F17" s="15"/>
    </row>
    <row r="18" spans="1:12" ht="15.75">
      <c r="A18" s="19"/>
      <c r="B18" s="19"/>
      <c r="C18" s="20" t="s">
        <v>21</v>
      </c>
      <c r="D18" s="20" t="s">
        <v>22</v>
      </c>
      <c r="E18" s="20" t="s">
        <v>23</v>
      </c>
      <c r="F18" s="20" t="s">
        <v>24</v>
      </c>
      <c r="G18" s="6"/>
      <c r="J18" s="7"/>
      <c r="K18" s="8"/>
      <c r="L18" s="6"/>
    </row>
    <row r="19" spans="1:12" ht="15">
      <c r="A19" s="19"/>
      <c r="B19" s="21" t="s">
        <v>29</v>
      </c>
      <c r="C19" s="22">
        <v>195</v>
      </c>
      <c r="D19" s="22">
        <f>D16+C19</f>
        <v>11449.27</v>
      </c>
      <c r="E19" s="22">
        <v>3782.72</v>
      </c>
      <c r="F19" s="22">
        <f>D19-E19</f>
        <v>7666.550000000001</v>
      </c>
      <c r="J19" s="9"/>
      <c r="K19" s="8"/>
      <c r="L19" s="6"/>
    </row>
    <row r="20" spans="1:12" ht="15">
      <c r="A20" s="19"/>
      <c r="B20" s="21" t="s">
        <v>30</v>
      </c>
      <c r="C20" s="22">
        <v>685</v>
      </c>
      <c r="D20" s="22">
        <f aca="true" t="shared" si="0" ref="D20:D30">F19+C20</f>
        <v>8351.550000000001</v>
      </c>
      <c r="E20" s="22">
        <v>60</v>
      </c>
      <c r="F20" s="22">
        <f aca="true" t="shared" si="1" ref="F20:F31">D20-E20</f>
        <v>8291.550000000001</v>
      </c>
      <c r="J20" s="9"/>
      <c r="K20" s="8"/>
      <c r="L20" s="6"/>
    </row>
    <row r="21" spans="1:12" ht="15">
      <c r="A21" s="19"/>
      <c r="B21" s="21" t="s">
        <v>32</v>
      </c>
      <c r="C21" s="22">
        <v>0</v>
      </c>
      <c r="D21" s="22">
        <f t="shared" si="0"/>
        <v>8291.550000000001</v>
      </c>
      <c r="E21" s="22">
        <v>0</v>
      </c>
      <c r="F21" s="22">
        <f t="shared" si="1"/>
        <v>8291.550000000001</v>
      </c>
      <c r="J21" s="9"/>
      <c r="K21" s="8"/>
      <c r="L21" s="6"/>
    </row>
    <row r="22" spans="1:12" ht="15">
      <c r="A22" s="19"/>
      <c r="B22" s="21" t="s">
        <v>33</v>
      </c>
      <c r="C22" s="22">
        <v>0</v>
      </c>
      <c r="D22" s="22">
        <f t="shared" si="0"/>
        <v>8291.550000000001</v>
      </c>
      <c r="E22" s="22">
        <v>0</v>
      </c>
      <c r="F22" s="22">
        <f t="shared" si="1"/>
        <v>8291.550000000001</v>
      </c>
      <c r="J22" s="9"/>
      <c r="K22" s="8"/>
      <c r="L22" s="6"/>
    </row>
    <row r="23" spans="1:12" ht="15">
      <c r="A23" s="19"/>
      <c r="B23" s="21" t="s">
        <v>34</v>
      </c>
      <c r="C23" s="22">
        <v>325</v>
      </c>
      <c r="D23" s="22">
        <f t="shared" si="0"/>
        <v>8616.550000000001</v>
      </c>
      <c r="E23" s="22">
        <v>3614.38</v>
      </c>
      <c r="F23" s="22">
        <f t="shared" si="1"/>
        <v>5002.170000000001</v>
      </c>
      <c r="J23" s="9"/>
      <c r="K23" s="8"/>
      <c r="L23" s="6"/>
    </row>
    <row r="24" spans="1:12" ht="15">
      <c r="A24" s="19"/>
      <c r="B24" s="21" t="s">
        <v>35</v>
      </c>
      <c r="C24" s="22">
        <v>0</v>
      </c>
      <c r="D24" s="22">
        <f t="shared" si="0"/>
        <v>5002.170000000001</v>
      </c>
      <c r="E24" s="22">
        <v>0</v>
      </c>
      <c r="F24" s="22">
        <f t="shared" si="1"/>
        <v>5002.170000000001</v>
      </c>
      <c r="J24" s="9"/>
      <c r="K24" s="8"/>
      <c r="L24" s="6"/>
    </row>
    <row r="25" spans="1:12" ht="15">
      <c r="A25" s="19"/>
      <c r="B25" s="21" t="s">
        <v>36</v>
      </c>
      <c r="C25" s="22">
        <v>10</v>
      </c>
      <c r="D25" s="22">
        <f t="shared" si="0"/>
        <v>5012.170000000001</v>
      </c>
      <c r="E25" s="22">
        <v>0</v>
      </c>
      <c r="F25" s="22">
        <f t="shared" si="1"/>
        <v>5012.170000000001</v>
      </c>
      <c r="J25" s="9"/>
      <c r="K25" s="8"/>
      <c r="L25" s="6"/>
    </row>
    <row r="26" spans="1:12" ht="15">
      <c r="A26" s="19"/>
      <c r="B26" s="21" t="s">
        <v>37</v>
      </c>
      <c r="C26" s="22">
        <v>35</v>
      </c>
      <c r="D26" s="22">
        <f t="shared" si="0"/>
        <v>5047.170000000001</v>
      </c>
      <c r="E26" s="22">
        <v>0</v>
      </c>
      <c r="F26" s="22">
        <f t="shared" si="1"/>
        <v>5047.170000000001</v>
      </c>
      <c r="J26" s="9"/>
      <c r="K26" s="8"/>
      <c r="L26" s="6"/>
    </row>
    <row r="27" spans="1:12" ht="15">
      <c r="A27" s="19"/>
      <c r="B27" s="21" t="s">
        <v>38</v>
      </c>
      <c r="C27" s="22">
        <v>750</v>
      </c>
      <c r="D27" s="22">
        <f t="shared" si="0"/>
        <v>5797.170000000001</v>
      </c>
      <c r="E27" s="22">
        <v>75</v>
      </c>
      <c r="F27" s="22">
        <f t="shared" si="1"/>
        <v>5722.170000000001</v>
      </c>
      <c r="J27" s="9"/>
      <c r="K27" s="8"/>
      <c r="L27" s="6"/>
    </row>
    <row r="28" spans="1:12" ht="15">
      <c r="A28" s="19"/>
      <c r="B28" s="21" t="s">
        <v>39</v>
      </c>
      <c r="C28" s="22">
        <v>25</v>
      </c>
      <c r="D28" s="22">
        <f t="shared" si="0"/>
        <v>5747.170000000001</v>
      </c>
      <c r="E28" s="22">
        <v>0</v>
      </c>
      <c r="F28" s="22">
        <f t="shared" si="1"/>
        <v>5747.170000000001</v>
      </c>
      <c r="J28" s="9"/>
      <c r="K28" s="8"/>
      <c r="L28" s="6"/>
    </row>
    <row r="29" spans="1:12" ht="15">
      <c r="A29" s="19"/>
      <c r="B29" s="21" t="s">
        <v>40</v>
      </c>
      <c r="C29" s="22">
        <v>0</v>
      </c>
      <c r="D29" s="22">
        <f t="shared" si="0"/>
        <v>5747.170000000001</v>
      </c>
      <c r="E29" s="22">
        <v>0</v>
      </c>
      <c r="F29" s="22">
        <f t="shared" si="1"/>
        <v>5747.170000000001</v>
      </c>
      <c r="J29" s="9"/>
      <c r="K29" s="8"/>
      <c r="L29" s="6"/>
    </row>
    <row r="30" spans="1:12" ht="15">
      <c r="A30" s="19"/>
      <c r="B30" s="21" t="s">
        <v>41</v>
      </c>
      <c r="C30" s="22">
        <v>0</v>
      </c>
      <c r="D30" s="22">
        <f t="shared" si="0"/>
        <v>5747.170000000001</v>
      </c>
      <c r="E30" s="22">
        <v>0</v>
      </c>
      <c r="F30" s="22">
        <f t="shared" si="1"/>
        <v>5747.170000000001</v>
      </c>
      <c r="J30" s="9"/>
      <c r="K30" s="8"/>
      <c r="L30" s="6"/>
    </row>
    <row r="31" spans="1:12" ht="15.75">
      <c r="A31" s="19"/>
      <c r="B31" s="5" t="s">
        <v>20</v>
      </c>
      <c r="C31" s="23">
        <f>SUM(C19:C30)</f>
        <v>2025</v>
      </c>
      <c r="D31" s="23">
        <f>D16+C31</f>
        <v>13279.27</v>
      </c>
      <c r="E31" s="23">
        <f>SUM(E19:E30)</f>
        <v>7532.1</v>
      </c>
      <c r="F31" s="22">
        <f t="shared" si="1"/>
        <v>5747.17</v>
      </c>
      <c r="J31" s="10"/>
      <c r="K31" s="6"/>
      <c r="L31" s="11"/>
    </row>
    <row r="32" spans="2:12" ht="15">
      <c r="B32" s="1"/>
      <c r="J32" s="6"/>
      <c r="K32" s="6"/>
      <c r="L32" s="6"/>
    </row>
    <row r="33" spans="2:4" ht="15">
      <c r="B33" s="1"/>
      <c r="C33" s="3"/>
      <c r="D33" s="4"/>
    </row>
    <row r="34" spans="3:4" ht="15">
      <c r="C34" s="3"/>
      <c r="D34" s="3"/>
    </row>
    <row r="35" ht="15">
      <c r="C35" s="2"/>
    </row>
  </sheetData>
  <sheetProtection/>
  <mergeCells count="5">
    <mergeCell ref="A1:E1"/>
    <mergeCell ref="A9:E9"/>
    <mergeCell ref="A15:E15"/>
    <mergeCell ref="A16:C16"/>
    <mergeCell ref="D16:E16"/>
  </mergeCells>
  <printOptions/>
  <pageMargins left="0.13854166666666667" right="0.5118110236220472" top="0.7480314960629921" bottom="0.7480314960629921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bilgisayar</dc:creator>
  <cp:keywords/>
  <dc:description/>
  <cp:lastModifiedBy>alcı</cp:lastModifiedBy>
  <cp:lastPrinted>2017-10-23T12:48:05Z</cp:lastPrinted>
  <dcterms:created xsi:type="dcterms:W3CDTF">2016-01-07T11:28:43Z</dcterms:created>
  <dcterms:modified xsi:type="dcterms:W3CDTF">2017-10-23T13:05:07Z</dcterms:modified>
  <cp:category/>
  <cp:version/>
  <cp:contentType/>
  <cp:contentStatus/>
</cp:coreProperties>
</file>